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hsb-my.sharepoint.com/personal/dalbyk_whsb_essex_sch_uk/Documents/Desktop/"/>
    </mc:Choice>
  </mc:AlternateContent>
  <xr:revisionPtr revIDLastSave="0" documentId="8_{8994B69D-DF4A-4969-B34C-B6493FBDAE0F}" xr6:coauthVersionLast="47" xr6:coauthVersionMax="47" xr10:uidLastSave="{00000000-0000-0000-0000-000000000000}"/>
  <bookViews>
    <workbookView xWindow="-108" yWindow="-108" windowWidth="23256" windowHeight="12456" xr2:uid="{33AF954F-92F0-4683-81B9-08C43852C7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1" l="1"/>
  <c r="C30" i="1"/>
  <c r="C16" i="1"/>
  <c r="D16" i="1" s="1"/>
  <c r="C4" i="1"/>
  <c r="D4" i="1" s="1"/>
  <c r="B4" i="1"/>
  <c r="B30" i="1" s="1"/>
  <c r="A4" i="1"/>
  <c r="A30" i="1" s="1"/>
</calcChain>
</file>

<file path=xl/sharedStrings.xml><?xml version="1.0" encoding="utf-8"?>
<sst xmlns="http://schemas.openxmlformats.org/spreadsheetml/2006/main" count="30" uniqueCount="22">
  <si>
    <t>Practical 1</t>
  </si>
  <si>
    <t>T/N</t>
  </si>
  <si>
    <t>Uncertainty in T/N</t>
  </si>
  <si>
    <t>mu /(g/m)</t>
  </si>
  <si>
    <t>uncertainty in mu/(g/m)</t>
  </si>
  <si>
    <t>l/m</t>
  </si>
  <si>
    <t>f/Hz</t>
  </si>
  <si>
    <t>uncertainty in f /Hz</t>
  </si>
  <si>
    <t>Practical 2</t>
  </si>
  <si>
    <t>l /m</t>
  </si>
  <si>
    <t>Uncertainty in l/m</t>
  </si>
  <si>
    <t>m/g</t>
  </si>
  <si>
    <t>Practical 3</t>
  </si>
  <si>
    <t>String</t>
  </si>
  <si>
    <t>ms/g</t>
  </si>
  <si>
    <t>ls/m</t>
  </si>
  <si>
    <t>String 1</t>
  </si>
  <si>
    <t>String 2</t>
  </si>
  <si>
    <t>String 3</t>
  </si>
  <si>
    <t>String 4</t>
  </si>
  <si>
    <t>String 5</t>
  </si>
  <si>
    <t>Uncertainty in f/Hz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</si>
</sst>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"/>
    <numFmt numFmtId="166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3" borderId="1" xfId="0" applyFill="1" applyBorder="1"/>
    <xf numFmtId="165" fontId="0" fillId="2" borderId="1" xfId="0" applyNumberFormat="1" applyFill="1" applyBorder="1"/>
    <xf numFmtId="164" fontId="0" fillId="2" borderId="1" xfId="0" applyNumberFormat="1" applyFill="1" applyBorder="1"/>
    <xf numFmtId="2" fontId="0" fillId="2" borderId="1" xfId="0" applyNumberFormat="1" applyFill="1" applyBorder="1"/>
    <xf numFmtId="166" fontId="0" fillId="2" borderId="1" xfId="0" applyNumberFormat="1" applyFill="1" applyBorder="1"/>
    <xf numFmtId="0" fontId="0" fillId="2" borderId="1" xfId="0" applyFill="1" applyBorder="1"/>
    <xf numFmtId="1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0CA06-04D2-46DA-AF0C-C9172660DC36}">
  <dimension ref="A1:E37"/>
  <sheetViews>
    <sheetView tabSelected="1" workbookViewId="0">
      <selection activeCell="H1" sqref="H1"/>
    </sheetView>
  </sheetViews>
  <sheetFormatPr defaultRowHeight="14.4" x14ac:dyDescent="0.3"/>
  <sheetData>
    <row r="1" spans="1:4" x14ac:dyDescent="0.3">
      <c r="A1" t="s">
        <v>0</v>
      </c>
    </row>
    <row r="3" spans="1:4" x14ac:dyDescent="0.3">
      <c r="A3" s="1" t="s">
        <v>1</v>
      </c>
      <c r="B3" s="1" t="s">
        <v>2</v>
      </c>
      <c r="C3" s="1" t="s">
        <v>3</v>
      </c>
      <c r="D3" s="1" t="s">
        <v>4</v>
      </c>
    </row>
    <row r="4" spans="1:4" x14ac:dyDescent="0.3">
      <c r="A4" s="2">
        <f>0.3*9.81</f>
        <v>2.9430000000000001</v>
      </c>
      <c r="B4" s="2">
        <f>0.006*9.81</f>
        <v>5.8860000000000003E-2</v>
      </c>
      <c r="C4" s="3">
        <f>0.39/2</f>
        <v>0.19500000000000001</v>
      </c>
      <c r="D4" s="3">
        <f>(0.01/0.39+0.004/2)*C4</f>
        <v>5.3900000000000007E-3</v>
      </c>
    </row>
    <row r="6" spans="1:4" x14ac:dyDescent="0.3">
      <c r="A6" s="1" t="s">
        <v>5</v>
      </c>
      <c r="B6" s="1" t="s">
        <v>6</v>
      </c>
      <c r="C6" s="1" t="s">
        <v>7</v>
      </c>
    </row>
    <row r="7" spans="1:4" x14ac:dyDescent="0.3">
      <c r="A7" s="2">
        <v>1</v>
      </c>
      <c r="B7" s="4">
        <v>64.209999999999994</v>
      </c>
      <c r="C7" s="4">
        <v>0.01</v>
      </c>
    </row>
    <row r="8" spans="1:4" x14ac:dyDescent="0.3">
      <c r="A8" s="2">
        <v>0.8</v>
      </c>
      <c r="B8" s="4">
        <v>79.48</v>
      </c>
      <c r="C8" s="4">
        <v>0.01</v>
      </c>
    </row>
    <row r="9" spans="1:4" x14ac:dyDescent="0.3">
      <c r="A9" s="2">
        <v>0.6</v>
      </c>
      <c r="B9" s="5">
        <v>104.8</v>
      </c>
      <c r="C9" s="5">
        <v>0.1</v>
      </c>
    </row>
    <row r="10" spans="1:4" x14ac:dyDescent="0.3">
      <c r="A10" s="2">
        <v>0.5</v>
      </c>
      <c r="B10" s="5">
        <v>125.8</v>
      </c>
      <c r="C10" s="5">
        <v>0.1</v>
      </c>
    </row>
    <row r="11" spans="1:4" x14ac:dyDescent="0.3">
      <c r="A11" s="2">
        <v>0.4</v>
      </c>
      <c r="B11" s="5">
        <v>153.5</v>
      </c>
      <c r="C11" s="5">
        <v>0.1</v>
      </c>
    </row>
    <row r="13" spans="1:4" x14ac:dyDescent="0.3">
      <c r="A13" t="s">
        <v>8</v>
      </c>
    </row>
    <row r="15" spans="1:4" x14ac:dyDescent="0.3">
      <c r="A15" s="1" t="s">
        <v>9</v>
      </c>
      <c r="B15" s="1" t="s">
        <v>10</v>
      </c>
      <c r="C15" s="1" t="s">
        <v>3</v>
      </c>
      <c r="D15" s="1" t="s">
        <v>4</v>
      </c>
    </row>
    <row r="16" spans="1:4" x14ac:dyDescent="0.3">
      <c r="A16" s="2">
        <v>1</v>
      </c>
      <c r="B16" s="2">
        <v>5.0000000000000001E-3</v>
      </c>
      <c r="C16" s="3">
        <f>0.39/2</f>
        <v>0.19500000000000001</v>
      </c>
      <c r="D16" s="3">
        <f>(0.01/0.39+0.004/2)*C16</f>
        <v>5.3900000000000007E-3</v>
      </c>
    </row>
    <row r="18" spans="1:5" x14ac:dyDescent="0.3">
      <c r="A18" s="1" t="s">
        <v>11</v>
      </c>
      <c r="B18" s="1" t="s">
        <v>6</v>
      </c>
    </row>
    <row r="19" spans="1:5" x14ac:dyDescent="0.3">
      <c r="A19" s="7">
        <v>100</v>
      </c>
      <c r="B19" s="4">
        <v>39.07</v>
      </c>
    </row>
    <row r="20" spans="1:5" x14ac:dyDescent="0.3">
      <c r="A20" s="7">
        <v>200</v>
      </c>
      <c r="B20" s="4">
        <v>53.66</v>
      </c>
    </row>
    <row r="21" spans="1:5" x14ac:dyDescent="0.3">
      <c r="A21" s="7">
        <v>300</v>
      </c>
      <c r="B21" s="4">
        <v>64.209999999999994</v>
      </c>
    </row>
    <row r="22" spans="1:5" x14ac:dyDescent="0.3">
      <c r="A22" s="7">
        <v>400</v>
      </c>
      <c r="B22" s="4">
        <v>72.14</v>
      </c>
    </row>
    <row r="23" spans="1:5" x14ac:dyDescent="0.3">
      <c r="A23" s="7">
        <v>500</v>
      </c>
      <c r="B23" s="4">
        <v>79.94</v>
      </c>
    </row>
    <row r="24" spans="1:5" x14ac:dyDescent="0.3">
      <c r="A24" s="7">
        <v>600</v>
      </c>
      <c r="B24" s="4">
        <v>88.16</v>
      </c>
    </row>
    <row r="25" spans="1:5" x14ac:dyDescent="0.3">
      <c r="A25" s="7">
        <v>700</v>
      </c>
      <c r="B25" s="4">
        <v>95.69</v>
      </c>
    </row>
    <row r="27" spans="1:5" x14ac:dyDescent="0.3">
      <c r="A27" t="s">
        <v>12</v>
      </c>
    </row>
    <row r="29" spans="1:5" x14ac:dyDescent="0.3">
      <c r="A29" s="1" t="s">
        <v>1</v>
      </c>
      <c r="B29" s="1" t="s">
        <v>2</v>
      </c>
      <c r="C29" s="1" t="s">
        <v>5</v>
      </c>
      <c r="D29" s="1" t="s">
        <v>10</v>
      </c>
    </row>
    <row r="30" spans="1:5" x14ac:dyDescent="0.3">
      <c r="A30" s="2">
        <f>A4</f>
        <v>2.9430000000000001</v>
      </c>
      <c r="B30" s="2">
        <f>B4</f>
        <v>5.8860000000000003E-2</v>
      </c>
      <c r="C30" s="2">
        <f>A16</f>
        <v>1</v>
      </c>
      <c r="D30" s="2">
        <f>B16</f>
        <v>5.0000000000000001E-3</v>
      </c>
    </row>
    <row r="32" spans="1:5" x14ac:dyDescent="0.3">
      <c r="A32" s="1" t="s">
        <v>13</v>
      </c>
      <c r="B32" s="1" t="s">
        <v>14</v>
      </c>
      <c r="C32" s="1" t="s">
        <v>15</v>
      </c>
      <c r="D32" s="1" t="s">
        <v>6</v>
      </c>
      <c r="E32" s="1" t="s">
        <v>21</v>
      </c>
    </row>
    <row r="33" spans="1:5" x14ac:dyDescent="0.3">
      <c r="A33" s="6" t="s">
        <v>16</v>
      </c>
      <c r="B33" s="4">
        <v>0.39</v>
      </c>
      <c r="C33" s="2">
        <v>2</v>
      </c>
      <c r="D33" s="4">
        <v>64.209999999999994</v>
      </c>
      <c r="E33" s="4">
        <v>0.01</v>
      </c>
    </row>
    <row r="34" spans="1:5" x14ac:dyDescent="0.3">
      <c r="A34" s="6" t="s">
        <v>17</v>
      </c>
      <c r="B34" s="4">
        <v>0.17</v>
      </c>
      <c r="C34" s="2">
        <v>2</v>
      </c>
      <c r="D34" s="4">
        <v>98.34</v>
      </c>
      <c r="E34" s="4">
        <v>0.01</v>
      </c>
    </row>
    <row r="35" spans="1:5" x14ac:dyDescent="0.3">
      <c r="A35" s="6" t="s">
        <v>18</v>
      </c>
      <c r="B35" s="4">
        <v>0.08</v>
      </c>
      <c r="C35" s="2">
        <v>3</v>
      </c>
      <c r="D35" s="5">
        <v>168.2</v>
      </c>
      <c r="E35" s="5">
        <v>0.1</v>
      </c>
    </row>
    <row r="36" spans="1:5" x14ac:dyDescent="0.3">
      <c r="A36" s="6" t="s">
        <v>19</v>
      </c>
      <c r="B36" s="4">
        <v>7.0000000000000007E-2</v>
      </c>
      <c r="C36" s="2">
        <v>3</v>
      </c>
      <c r="D36" s="5">
        <v>179.1</v>
      </c>
      <c r="E36" s="5">
        <v>0.1</v>
      </c>
    </row>
    <row r="37" spans="1:5" x14ac:dyDescent="0.3">
      <c r="A37" s="6" t="s">
        <v>20</v>
      </c>
      <c r="B37" s="4">
        <v>1.49</v>
      </c>
      <c r="C37" s="2">
        <v>1.56</v>
      </c>
      <c r="D37" s="4">
        <v>28.38</v>
      </c>
      <c r="E37" s="4">
        <v>0.01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Westcliff High School for Boys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 K Dalby</dc:creator>
  <cp:lastModifiedBy>Mr K Dalby</cp:lastModifiedBy>
  <dcterms:created xsi:type="dcterms:W3CDTF">2025-03-18T10:33:16Z</dcterms:created>
  <dcterms:modified xsi:type="dcterms:W3CDTF">2025-03-18T10:47:46Z</dcterms:modified>
</cp:coreProperties>
</file>